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Temp\"/>
    </mc:Choice>
  </mc:AlternateContent>
  <xr:revisionPtr revIDLastSave="0" documentId="8_{02F6A378-401D-44C0-84E7-96C6A970789D}" xr6:coauthVersionLast="31" xr6:coauthVersionMax="31" xr10:uidLastSave="{00000000-0000-0000-0000-000000000000}"/>
  <bookViews>
    <workbookView xWindow="0" yWindow="0" windowWidth="21600" windowHeight="9216" xr2:uid="{00000000-000D-0000-FFFF-FFFF00000000}"/>
  </bookViews>
  <sheets>
    <sheet name="Expense Budget Summary" sheetId="1" r:id="rId1"/>
  </sheets>
  <externalReferences>
    <externalReference r:id="rId2"/>
  </externalReferences>
  <definedNames>
    <definedName name="borough">[1]Sheet2!$A$1:$A$5</definedName>
    <definedName name="one">#REF!</definedName>
    <definedName name="_xlnm.Print_Area" localSheetId="0">'Expense Budget Summary'!$A$1:$E$140</definedName>
    <definedName name="status">[1]Sheet2!$C$1:$C$2</definedName>
    <definedName name="two">#REF!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C67" i="1"/>
  <c r="E70" i="1" s="1"/>
  <c r="D67" i="1"/>
  <c r="C77" i="1"/>
  <c r="C79" i="1"/>
  <c r="C93" i="1"/>
  <c r="C104" i="1"/>
  <c r="C109" i="1"/>
  <c r="C117" i="1"/>
  <c r="C130" i="1"/>
  <c r="C132" i="1" l="1"/>
  <c r="E83" i="1" l="1"/>
  <c r="C134" i="1"/>
  <c r="C137" i="1" l="1"/>
  <c r="C12" i="1" l="1"/>
  <c r="B135" i="1" l="1"/>
  <c r="C13" i="1"/>
  <c r="B80" i="1"/>
</calcChain>
</file>

<file path=xl/sharedStrings.xml><?xml version="1.0" encoding="utf-8"?>
<sst xmlns="http://schemas.openxmlformats.org/spreadsheetml/2006/main" count="72" uniqueCount="66">
  <si>
    <t>*If using indirect costs, submit an explanation of the cost allocation methodology along with your budget</t>
  </si>
  <si>
    <t>Total Expenses (I+II+III+IV+V)</t>
  </si>
  <si>
    <t>Total Non Personal Service Expenses (III+IV+V)</t>
  </si>
  <si>
    <t>Total Other NPS (V)</t>
  </si>
  <si>
    <t>Sub Total</t>
  </si>
  <si>
    <t>Other Services (submit explanatory narrative if used)</t>
  </si>
  <si>
    <t>Experts</t>
  </si>
  <si>
    <t>Temporary Staffing</t>
  </si>
  <si>
    <t>Records Management</t>
  </si>
  <si>
    <t>Janitorial</t>
  </si>
  <si>
    <t>Public Relations</t>
  </si>
  <si>
    <t>Information Technology Support</t>
  </si>
  <si>
    <t>Consultant Bookkeeping</t>
  </si>
  <si>
    <t>Accounting/Audit</t>
  </si>
  <si>
    <t>Legal</t>
  </si>
  <si>
    <t>Services</t>
  </si>
  <si>
    <t>Other Miscellaneous Expenses (submit explanatory narrative if used)</t>
  </si>
  <si>
    <t>Transcripts</t>
  </si>
  <si>
    <t>Meeting Space Rental / Miscellaneous Meeting Expenses</t>
  </si>
  <si>
    <t>Conference Registration Fees</t>
  </si>
  <si>
    <t>Professional Association Dues / License Fees</t>
  </si>
  <si>
    <t>Miscellaneous Expenses</t>
  </si>
  <si>
    <t>Other food and beverage</t>
  </si>
  <si>
    <t>Snacks (Children's Centers only)</t>
  </si>
  <si>
    <t>Food and Beverage</t>
  </si>
  <si>
    <t>Payments to Neutrals (ADR only)</t>
  </si>
  <si>
    <t>Consultant Trainer Fees and Honoraria</t>
  </si>
  <si>
    <t>Legal Reference</t>
  </si>
  <si>
    <t>Insurance Fees</t>
  </si>
  <si>
    <t>Telecommunications</t>
  </si>
  <si>
    <t>Printing</t>
  </si>
  <si>
    <t>Postage &amp; Shipping</t>
  </si>
  <si>
    <t>Real Estate Rentals/Utilities</t>
  </si>
  <si>
    <t>Rentals, Lease &amp; Repairs of Equipment</t>
  </si>
  <si>
    <t>Conference/Meeting Travel</t>
  </si>
  <si>
    <t>Routine Travel</t>
  </si>
  <si>
    <t>Travel</t>
  </si>
  <si>
    <t>Supplies</t>
  </si>
  <si>
    <t>V. Other NPS</t>
  </si>
  <si>
    <t>IV. Equipment, Furniture, Software &amp; Other Fixed Assets</t>
  </si>
  <si>
    <t>III. Indirect Costs*</t>
  </si>
  <si>
    <t>Current Period</t>
  </si>
  <si>
    <t>Total Personal Service Expenses (I+II)</t>
  </si>
  <si>
    <t>Total</t>
  </si>
  <si>
    <t>Other employee benefits (submit explanatory narrative if used)</t>
  </si>
  <si>
    <t>Disability and workers' compensation insurance</t>
  </si>
  <si>
    <t>State and Local Employment Taxes (such as MTA, SUI)</t>
  </si>
  <si>
    <t>Federal Insurance Contributions Act (FICA) tax</t>
  </si>
  <si>
    <t>Defined benefit plan</t>
  </si>
  <si>
    <t>Deferred compensation plan</t>
  </si>
  <si>
    <t>Dental and/or vision benefits</t>
  </si>
  <si>
    <t>Fringe Rate</t>
  </si>
  <si>
    <t>Medical benefits</t>
  </si>
  <si>
    <t>II. Fringe Benefits</t>
  </si>
  <si>
    <t>Total salaries:</t>
  </si>
  <si>
    <t>Salary at 100% FTE</t>
  </si>
  <si>
    <t>FTE</t>
  </si>
  <si>
    <t>Title/Category</t>
  </si>
  <si>
    <t>I. Salaries and Wages</t>
  </si>
  <si>
    <t>Cash Revenue vs. Expenses</t>
  </si>
  <si>
    <t>Budgeted Expenses</t>
  </si>
  <si>
    <t>Total Funding Requested</t>
  </si>
  <si>
    <t>EXPENSE BUDGET</t>
  </si>
  <si>
    <t>The budget submitted must include only UCS revenue and related expenses.  Do not include expenses related to other sources of revenue.  Funding requests must be submitted on this form. In addition to the completed budget form, each applicant must include a brief narrative providing explanation of each non-personal service item.  All budget items and funding requests must be entered as whole dollar amounts.</t>
  </si>
  <si>
    <t>Budget Period (Start date - End date)</t>
  </si>
  <si>
    <t>Vendor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</si>
</sst>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1" formatCode="_(* #,##0_);_(* \(#,##0\);_(* &quot;-&quot;_);_(@_)"/>
    <numFmt numFmtId="164" formatCode="&quot;$&quot;#,##0.00"/>
    <numFmt numFmtId="165" formatCode="&quot;$&quot;#,##0"/>
  </numFmts>
  <fonts count="5" x14ac:knownFonts="1">
    <font>
      <sz val="10"/>
      <name val="Arial"/>
      <family val="2"/>
    </font>
    <font>
      <sz val="12"/>
      <name val="Arial"/>
      <family val="2"/>
    </font>
    <font>
      <b/>
      <i/>
      <sz val="12"/>
      <name val="Arial"/>
      <family val="2"/>
    </font>
    <font>
      <b/>
      <sz val="12"/>
      <name val="Arial"/>
      <family val="2"/>
    </font>
    <font>
      <b/>
      <u/>
      <sz val="12"/>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8">
    <border>
      <left/>
      <right/>
      <top/>
      <bottom/>
      <diagonal/>
    </border>
    <border>
      <left/>
      <right/>
      <top style="double">
        <color indexed="64"/>
      </top>
      <bottom style="double">
        <color indexed="64"/>
      </bottom>
      <diagonal/>
    </border>
    <border>
      <left style="thin">
        <color auto="1"/>
      </left>
      <right style="thin">
        <color auto="1"/>
      </right>
      <top style="thin">
        <color auto="1"/>
      </top>
      <bottom style="thin">
        <color auto="1"/>
      </bottom>
      <diagonal/>
    </border>
    <border>
      <left/>
      <right/>
      <top style="double">
        <color indexed="64"/>
      </top>
      <bottom/>
      <diagonal/>
    </border>
    <border>
      <left style="thin">
        <color auto="1"/>
      </left>
      <right style="thin">
        <color auto="1"/>
      </right>
      <top style="thin">
        <color auto="1"/>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top"/>
    </xf>
  </cellStyleXfs>
  <cellXfs count="47">
    <xf numFmtId="0" fontId="0" fillId="0" borderId="0" xfId="0">
      <alignment vertical="top"/>
    </xf>
    <xf numFmtId="0" fontId="1" fillId="0" borderId="0" xfId="0" applyFont="1" applyAlignment="1" applyProtection="1"/>
    <xf numFmtId="2" fontId="1" fillId="0" borderId="0" xfId="0" applyNumberFormat="1" applyFont="1" applyAlignment="1" applyProtection="1"/>
    <xf numFmtId="10" fontId="3" fillId="0" borderId="0" xfId="0" applyNumberFormat="1" applyFont="1" applyAlignment="1" applyProtection="1"/>
    <xf numFmtId="41" fontId="3" fillId="0" borderId="0" xfId="0" applyNumberFormat="1" applyFont="1" applyFill="1" applyAlignment="1" applyProtection="1"/>
    <xf numFmtId="41" fontId="3" fillId="0" borderId="1" xfId="0" applyNumberFormat="1" applyFont="1" applyBorder="1" applyAlignment="1" applyProtection="1"/>
    <xf numFmtId="0" fontId="3" fillId="0" borderId="0" xfId="0" applyFont="1" applyAlignment="1" applyProtection="1">
      <alignment horizontal="right" vertical="top"/>
    </xf>
    <xf numFmtId="0" fontId="3" fillId="0" borderId="0" xfId="0" applyFont="1" applyAlignment="1" applyProtection="1">
      <alignment horizontal="right"/>
    </xf>
    <xf numFmtId="41" fontId="3" fillId="0" borderId="0" xfId="0" applyNumberFormat="1" applyFont="1" applyFill="1" applyBorder="1" applyAlignment="1" applyProtection="1"/>
    <xf numFmtId="0" fontId="1" fillId="0" borderId="0" xfId="0" applyFont="1" applyAlignment="1" applyProtection="1">
      <alignment horizontal="right"/>
    </xf>
    <xf numFmtId="41" fontId="1" fillId="2" borderId="2" xfId="0" applyNumberFormat="1" applyFont="1" applyFill="1" applyBorder="1" applyAlignment="1" applyProtection="1">
      <protection locked="0"/>
    </xf>
    <xf numFmtId="41" fontId="1" fillId="0" borderId="0" xfId="0" applyNumberFormat="1" applyFont="1" applyFill="1" applyAlignment="1" applyProtection="1"/>
    <xf numFmtId="0" fontId="4" fillId="0" borderId="0" xfId="0" applyFont="1" applyAlignment="1" applyProtection="1">
      <alignment horizontal="right"/>
    </xf>
    <xf numFmtId="41" fontId="3" fillId="0" borderId="0" xfId="0" applyNumberFormat="1" applyFont="1" applyAlignment="1" applyProtection="1"/>
    <xf numFmtId="0" fontId="1" fillId="0" borderId="0" xfId="0" applyFont="1" applyFill="1" applyAlignment="1" applyProtection="1"/>
    <xf numFmtId="0" fontId="3" fillId="0" borderId="0" xfId="0" applyFont="1" applyAlignment="1" applyProtection="1">
      <alignment horizontal="left" vertical="top"/>
    </xf>
    <xf numFmtId="0" fontId="4" fillId="0" borderId="0" xfId="0" applyFont="1" applyAlignment="1" applyProtection="1">
      <alignment horizontal="left" vertical="top"/>
    </xf>
    <xf numFmtId="37" fontId="1" fillId="2" borderId="2" xfId="0" applyNumberFormat="1" applyFont="1" applyFill="1" applyBorder="1" applyAlignment="1" applyProtection="1">
      <protection locked="0"/>
    </xf>
    <xf numFmtId="0" fontId="3" fillId="0" borderId="0" xfId="0" applyFont="1" applyAlignment="1" applyProtection="1">
      <alignment horizontal="center" wrapText="1"/>
    </xf>
    <xf numFmtId="0" fontId="3" fillId="0" borderId="0" xfId="0" applyFont="1" applyAlignment="1" applyProtection="1">
      <alignment horizontal="center"/>
    </xf>
    <xf numFmtId="2" fontId="1" fillId="3" borderId="0" xfId="0" applyNumberFormat="1" applyFont="1" applyFill="1" applyAlignment="1" applyProtection="1"/>
    <xf numFmtId="0" fontId="1" fillId="3" borderId="0" xfId="0" applyFont="1" applyFill="1" applyAlignment="1" applyProtection="1"/>
    <xf numFmtId="0" fontId="1" fillId="3" borderId="0" xfId="0" applyFont="1" applyFill="1" applyAlignment="1" applyProtection="1">
      <alignment horizontal="right"/>
    </xf>
    <xf numFmtId="0" fontId="3" fillId="0" borderId="0" xfId="0" applyFont="1" applyAlignment="1" applyProtection="1">
      <alignment vertical="top"/>
    </xf>
    <xf numFmtId="37" fontId="1" fillId="0" borderId="0" xfId="0" applyNumberFormat="1" applyFont="1" applyFill="1" applyAlignment="1" applyProtection="1"/>
    <xf numFmtId="0" fontId="3" fillId="0" borderId="0" xfId="0" applyFont="1" applyAlignment="1" applyProtection="1"/>
    <xf numFmtId="0" fontId="3" fillId="0" borderId="0" xfId="0" applyFont="1" applyBorder="1" applyAlignment="1" applyProtection="1">
      <alignment horizontal="center" wrapText="1"/>
    </xf>
    <xf numFmtId="39" fontId="3" fillId="0" borderId="3" xfId="0" applyNumberFormat="1" applyFont="1" applyBorder="1" applyAlignment="1" applyProtection="1"/>
    <xf numFmtId="41" fontId="3" fillId="0" borderId="3" xfId="0" applyNumberFormat="1" applyFont="1" applyBorder="1" applyAlignment="1" applyProtection="1"/>
    <xf numFmtId="164" fontId="1" fillId="0" borderId="0" xfId="0" applyNumberFormat="1" applyFont="1" applyAlignment="1" applyProtection="1"/>
    <xf numFmtId="2" fontId="1" fillId="2" borderId="4" xfId="0" applyNumberFormat="1" applyFont="1" applyFill="1" applyBorder="1" applyAlignment="1" applyProtection="1">
      <protection locked="0"/>
    </xf>
    <xf numFmtId="49" fontId="1" fillId="2" borderId="2" xfId="0" applyNumberFormat="1" applyFont="1" applyFill="1" applyBorder="1" applyAlignment="1" applyProtection="1">
      <alignment horizontal="left"/>
      <protection locked="0"/>
    </xf>
    <xf numFmtId="2" fontId="1" fillId="2" borderId="2" xfId="0" applyNumberFormat="1" applyFont="1" applyFill="1" applyBorder="1" applyAlignment="1" applyProtection="1">
      <protection locked="0"/>
    </xf>
    <xf numFmtId="0" fontId="1" fillId="0" borderId="0" xfId="0" applyFont="1" applyProtection="1">
      <alignment vertical="top"/>
    </xf>
    <xf numFmtId="49" fontId="3" fillId="0" borderId="0" xfId="0" applyNumberFormat="1" applyFont="1" applyAlignment="1" applyProtection="1"/>
    <xf numFmtId="0" fontId="1" fillId="0" borderId="0" xfId="0" applyFont="1" applyAlignment="1" applyProtection="1">
      <alignment horizontal="right" wrapText="1"/>
    </xf>
    <xf numFmtId="6" fontId="1" fillId="0" borderId="0" xfId="0" applyNumberFormat="1" applyFont="1" applyAlignment="1" applyProtection="1"/>
    <xf numFmtId="165" fontId="1" fillId="0" borderId="0" xfId="0" applyNumberFormat="1" applyFont="1" applyAlignment="1" applyProtection="1"/>
    <xf numFmtId="165" fontId="3" fillId="0" borderId="0" xfId="0" applyNumberFormat="1" applyFont="1" applyAlignment="1" applyProtection="1"/>
    <xf numFmtId="5" fontId="1" fillId="2" borderId="2" xfId="0" applyNumberFormat="1" applyFont="1" applyFill="1" applyBorder="1" applyAlignment="1" applyProtection="1">
      <protection locked="0"/>
    </xf>
    <xf numFmtId="49" fontId="1" fillId="2" borderId="5" xfId="0" applyNumberFormat="1" applyFont="1" applyFill="1" applyBorder="1" applyAlignment="1" applyProtection="1">
      <alignment horizontal="center"/>
      <protection locked="0"/>
    </xf>
    <xf numFmtId="49" fontId="1" fillId="2" borderId="6" xfId="0" applyNumberFormat="1" applyFont="1" applyFill="1" applyBorder="1" applyAlignment="1" applyProtection="1">
      <alignment horizontal="center"/>
      <protection locked="0"/>
    </xf>
    <xf numFmtId="49" fontId="1" fillId="2" borderId="7" xfId="0" applyNumberFormat="1" applyFont="1" applyFill="1" applyBorder="1" applyAlignment="1" applyProtection="1">
      <alignment horizontal="center"/>
      <protection locked="0"/>
    </xf>
    <xf numFmtId="0" fontId="2"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center"/>
    </xf>
    <xf numFmtId="0" fontId="1" fillId="0" borderId="0" xfId="0" applyFont="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ycourts-my.sharepoint.com/Attorneys%20for%20Children/Budgets%20and%20Reconciliation%20Files/2012-2013/LAS%20NYC/STAFF%20LINE%20TRACKING%202012-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1">
          <cell r="A1" t="str">
            <v>Bronx</v>
          </cell>
          <cell r="C1" t="str">
            <v>Incumbent</v>
          </cell>
        </row>
        <row r="2">
          <cell r="A2" t="str">
            <v>Brooklyn</v>
          </cell>
          <cell r="C2" t="str">
            <v>Vacant</v>
          </cell>
        </row>
        <row r="3">
          <cell r="A3" t="str">
            <v>Manhattan</v>
          </cell>
        </row>
        <row r="4">
          <cell r="A4" t="str">
            <v>Queens</v>
          </cell>
        </row>
        <row r="5">
          <cell r="A5" t="str">
            <v>Staten Island</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39"/>
  <sheetViews>
    <sheetView tabSelected="1" view="pageBreakPreview" topLeftCell="A70" zoomScaleNormal="100" zoomScaleSheetLayoutView="100" workbookViewId="0">
      <selection activeCell="C11" sqref="C11"/>
    </sheetView>
  </sheetViews>
  <sheetFormatPr defaultColWidth="8.88671875" defaultRowHeight="15" x14ac:dyDescent="0.25"/>
  <cols>
    <col min="1" max="1" width="5.5546875" style="1" customWidth="1"/>
    <col min="2" max="2" width="64.5546875" style="1" customWidth="1"/>
    <col min="3" max="3" width="19.33203125" style="1" customWidth="1"/>
    <col min="4" max="4" width="9.5546875" style="1" bestFit="1" customWidth="1"/>
    <col min="5" max="5" width="17.44140625" style="1" customWidth="1"/>
    <col min="6" max="6" width="46.33203125" style="1" customWidth="1"/>
    <col min="7" max="7" width="8.88671875" style="1"/>
    <col min="8" max="8" width="9.33203125" style="1" bestFit="1" customWidth="1"/>
    <col min="9" max="16384" width="8.88671875" style="1"/>
  </cols>
  <sheetData>
    <row r="1" spans="1:5" ht="15.6" x14ac:dyDescent="0.3">
      <c r="A1" s="45" t="s">
        <v>62</v>
      </c>
      <c r="B1" s="45"/>
      <c r="C1" s="45"/>
      <c r="D1" s="45"/>
      <c r="E1" s="45"/>
    </row>
    <row r="2" spans="1:5" ht="15.6" x14ac:dyDescent="0.3">
      <c r="A2" s="19"/>
      <c r="B2" s="19"/>
      <c r="C2" s="19"/>
      <c r="D2" s="19"/>
      <c r="E2" s="19"/>
    </row>
    <row r="3" spans="1:5" ht="15.6" x14ac:dyDescent="0.3">
      <c r="A3" s="19"/>
      <c r="B3" s="7" t="s">
        <v>65</v>
      </c>
      <c r="C3" s="40"/>
      <c r="D3" s="41"/>
      <c r="E3" s="42"/>
    </row>
    <row r="4" spans="1:5" ht="15.6" x14ac:dyDescent="0.3">
      <c r="A4" s="19"/>
      <c r="B4" s="7"/>
      <c r="C4" s="7"/>
      <c r="D4" s="7"/>
      <c r="E4" s="7"/>
    </row>
    <row r="5" spans="1:5" ht="15.75" customHeight="1" x14ac:dyDescent="0.25">
      <c r="A5" s="46" t="s">
        <v>63</v>
      </c>
      <c r="B5" s="46"/>
      <c r="C5" s="46"/>
      <c r="D5" s="46"/>
      <c r="E5" s="46"/>
    </row>
    <row r="6" spans="1:5" ht="15.75" customHeight="1" x14ac:dyDescent="0.25">
      <c r="A6" s="46"/>
      <c r="B6" s="46"/>
      <c r="C6" s="46"/>
      <c r="D6" s="46"/>
      <c r="E6" s="46"/>
    </row>
    <row r="7" spans="1:5" ht="15.75" customHeight="1" x14ac:dyDescent="0.25">
      <c r="A7" s="46"/>
      <c r="B7" s="46"/>
      <c r="C7" s="46"/>
      <c r="D7" s="46"/>
      <c r="E7" s="46"/>
    </row>
    <row r="8" spans="1:5" ht="15.75" customHeight="1" x14ac:dyDescent="0.25">
      <c r="A8" s="46"/>
      <c r="B8" s="46"/>
      <c r="C8" s="46"/>
      <c r="D8" s="46"/>
      <c r="E8" s="46"/>
    </row>
    <row r="9" spans="1:5" ht="15.6" x14ac:dyDescent="0.3">
      <c r="A9" s="25"/>
      <c r="B9" s="7" t="s">
        <v>64</v>
      </c>
      <c r="C9" s="40"/>
      <c r="D9" s="41"/>
      <c r="E9" s="42"/>
    </row>
    <row r="10" spans="1:5" ht="15.6" x14ac:dyDescent="0.3">
      <c r="A10" s="19"/>
      <c r="B10" s="19"/>
      <c r="C10" s="19"/>
      <c r="D10" s="19"/>
      <c r="E10" s="19"/>
    </row>
    <row r="11" spans="1:5" ht="15.6" x14ac:dyDescent="0.3">
      <c r="B11" s="7" t="s">
        <v>61</v>
      </c>
      <c r="C11" s="39"/>
      <c r="D11" s="37"/>
    </row>
    <row r="12" spans="1:5" ht="15.6" x14ac:dyDescent="0.3">
      <c r="B12" s="7" t="s">
        <v>60</v>
      </c>
      <c r="C12" s="38">
        <f>SUM(C137)</f>
        <v>0</v>
      </c>
      <c r="D12" s="37"/>
    </row>
    <row r="13" spans="1:5" ht="15.6" x14ac:dyDescent="0.3">
      <c r="B13" s="7" t="s">
        <v>59</v>
      </c>
      <c r="C13" s="36">
        <f>SUM(C11-C12)</f>
        <v>0</v>
      </c>
    </row>
    <row r="14" spans="1:5" ht="15.6" x14ac:dyDescent="0.3">
      <c r="B14" s="7"/>
      <c r="C14" s="36"/>
    </row>
    <row r="15" spans="1:5" ht="15.6" x14ac:dyDescent="0.25">
      <c r="B15" s="15" t="s">
        <v>58</v>
      </c>
      <c r="C15" s="35"/>
    </row>
    <row r="16" spans="1:5" ht="31.2" x14ac:dyDescent="0.3">
      <c r="B16" s="34" t="s">
        <v>57</v>
      </c>
      <c r="C16" s="19" t="s">
        <v>41</v>
      </c>
      <c r="D16" s="18" t="s">
        <v>56</v>
      </c>
      <c r="E16" s="18" t="s">
        <v>55</v>
      </c>
    </row>
    <row r="17" spans="1:5" x14ac:dyDescent="0.25">
      <c r="A17" s="1">
        <v>1</v>
      </c>
      <c r="B17" s="31"/>
      <c r="C17" s="10"/>
      <c r="D17" s="32"/>
      <c r="E17" s="29" t="str">
        <f t="shared" ref="E17:E48" si="0">IF(OR(C17="",D17=""),"",SUM(C17/D17))</f>
        <v/>
      </c>
    </row>
    <row r="18" spans="1:5" x14ac:dyDescent="0.25">
      <c r="A18" s="1">
        <v>2</v>
      </c>
      <c r="B18" s="31"/>
      <c r="C18" s="10"/>
      <c r="D18" s="32"/>
      <c r="E18" s="29" t="str">
        <f t="shared" si="0"/>
        <v/>
      </c>
    </row>
    <row r="19" spans="1:5" x14ac:dyDescent="0.25">
      <c r="A19" s="1">
        <v>3</v>
      </c>
      <c r="B19" s="31"/>
      <c r="C19" s="10"/>
      <c r="D19" s="32"/>
      <c r="E19" s="29" t="str">
        <f t="shared" si="0"/>
        <v/>
      </c>
    </row>
    <row r="20" spans="1:5" s="33" customFormat="1" x14ac:dyDescent="0.25">
      <c r="A20" s="1">
        <v>4</v>
      </c>
      <c r="B20" s="31"/>
      <c r="C20" s="10"/>
      <c r="D20" s="32"/>
      <c r="E20" s="29" t="str">
        <f t="shared" si="0"/>
        <v/>
      </c>
    </row>
    <row r="21" spans="1:5" x14ac:dyDescent="0.25">
      <c r="A21" s="1">
        <v>5</v>
      </c>
      <c r="B21" s="31"/>
      <c r="C21" s="10"/>
      <c r="D21" s="32"/>
      <c r="E21" s="29" t="str">
        <f t="shared" si="0"/>
        <v/>
      </c>
    </row>
    <row r="22" spans="1:5" x14ac:dyDescent="0.25">
      <c r="A22" s="1">
        <v>6</v>
      </c>
      <c r="B22" s="31"/>
      <c r="C22" s="10"/>
      <c r="D22" s="32"/>
      <c r="E22" s="29" t="str">
        <f t="shared" si="0"/>
        <v/>
      </c>
    </row>
    <row r="23" spans="1:5" x14ac:dyDescent="0.25">
      <c r="A23" s="1">
        <v>7</v>
      </c>
      <c r="B23" s="31"/>
      <c r="C23" s="10"/>
      <c r="D23" s="32"/>
      <c r="E23" s="29" t="str">
        <f t="shared" si="0"/>
        <v/>
      </c>
    </row>
    <row r="24" spans="1:5" x14ac:dyDescent="0.25">
      <c r="A24" s="1">
        <v>8</v>
      </c>
      <c r="B24" s="31"/>
      <c r="C24" s="10"/>
      <c r="D24" s="32"/>
      <c r="E24" s="29" t="str">
        <f t="shared" si="0"/>
        <v/>
      </c>
    </row>
    <row r="25" spans="1:5" x14ac:dyDescent="0.25">
      <c r="A25" s="1">
        <v>9</v>
      </c>
      <c r="B25" s="31"/>
      <c r="C25" s="10"/>
      <c r="D25" s="32"/>
      <c r="E25" s="29" t="str">
        <f t="shared" si="0"/>
        <v/>
      </c>
    </row>
    <row r="26" spans="1:5" x14ac:dyDescent="0.25">
      <c r="A26" s="1">
        <v>10</v>
      </c>
      <c r="B26" s="31"/>
      <c r="C26" s="10"/>
      <c r="D26" s="32"/>
      <c r="E26" s="29" t="str">
        <f t="shared" si="0"/>
        <v/>
      </c>
    </row>
    <row r="27" spans="1:5" x14ac:dyDescent="0.25">
      <c r="A27" s="1">
        <v>11</v>
      </c>
      <c r="B27" s="31"/>
      <c r="C27" s="10"/>
      <c r="D27" s="32"/>
      <c r="E27" s="29" t="str">
        <f t="shared" si="0"/>
        <v/>
      </c>
    </row>
    <row r="28" spans="1:5" x14ac:dyDescent="0.25">
      <c r="A28" s="1">
        <v>12</v>
      </c>
      <c r="B28" s="31"/>
      <c r="C28" s="10"/>
      <c r="D28" s="32"/>
      <c r="E28" s="29" t="str">
        <f t="shared" si="0"/>
        <v/>
      </c>
    </row>
    <row r="29" spans="1:5" x14ac:dyDescent="0.25">
      <c r="A29" s="1">
        <v>13</v>
      </c>
      <c r="B29" s="31"/>
      <c r="C29" s="10"/>
      <c r="D29" s="32"/>
      <c r="E29" s="29" t="str">
        <f t="shared" si="0"/>
        <v/>
      </c>
    </row>
    <row r="30" spans="1:5" x14ac:dyDescent="0.25">
      <c r="A30" s="1">
        <v>14</v>
      </c>
      <c r="B30" s="31"/>
      <c r="C30" s="10"/>
      <c r="D30" s="32"/>
      <c r="E30" s="29" t="str">
        <f t="shared" si="0"/>
        <v/>
      </c>
    </row>
    <row r="31" spans="1:5" x14ac:dyDescent="0.25">
      <c r="A31" s="1">
        <v>15</v>
      </c>
      <c r="B31" s="31"/>
      <c r="C31" s="10"/>
      <c r="D31" s="32"/>
      <c r="E31" s="29" t="str">
        <f t="shared" si="0"/>
        <v/>
      </c>
    </row>
    <row r="32" spans="1:5" x14ac:dyDescent="0.25">
      <c r="A32" s="1">
        <v>16</v>
      </c>
      <c r="B32" s="31"/>
      <c r="C32" s="10"/>
      <c r="D32" s="32"/>
      <c r="E32" s="29" t="str">
        <f t="shared" si="0"/>
        <v/>
      </c>
    </row>
    <row r="33" spans="1:5" x14ac:dyDescent="0.25">
      <c r="A33" s="1">
        <v>17</v>
      </c>
      <c r="B33" s="31"/>
      <c r="C33" s="10"/>
      <c r="D33" s="32"/>
      <c r="E33" s="29" t="str">
        <f t="shared" si="0"/>
        <v/>
      </c>
    </row>
    <row r="34" spans="1:5" x14ac:dyDescent="0.25">
      <c r="A34" s="1">
        <v>18</v>
      </c>
      <c r="B34" s="31"/>
      <c r="C34" s="10"/>
      <c r="D34" s="32"/>
      <c r="E34" s="29" t="str">
        <f t="shared" si="0"/>
        <v/>
      </c>
    </row>
    <row r="35" spans="1:5" x14ac:dyDescent="0.25">
      <c r="A35" s="1">
        <v>19</v>
      </c>
      <c r="B35" s="31"/>
      <c r="C35" s="10"/>
      <c r="D35" s="32"/>
      <c r="E35" s="29" t="str">
        <f t="shared" si="0"/>
        <v/>
      </c>
    </row>
    <row r="36" spans="1:5" x14ac:dyDescent="0.25">
      <c r="A36" s="1">
        <v>20</v>
      </c>
      <c r="B36" s="31"/>
      <c r="C36" s="10"/>
      <c r="D36" s="32"/>
      <c r="E36" s="29" t="str">
        <f t="shared" si="0"/>
        <v/>
      </c>
    </row>
    <row r="37" spans="1:5" x14ac:dyDescent="0.25">
      <c r="A37" s="1">
        <v>21</v>
      </c>
      <c r="B37" s="31"/>
      <c r="C37" s="10"/>
      <c r="D37" s="32"/>
      <c r="E37" s="29" t="str">
        <f t="shared" si="0"/>
        <v/>
      </c>
    </row>
    <row r="38" spans="1:5" x14ac:dyDescent="0.25">
      <c r="A38" s="1">
        <v>22</v>
      </c>
      <c r="B38" s="31"/>
      <c r="C38" s="10"/>
      <c r="D38" s="32"/>
      <c r="E38" s="29" t="str">
        <f t="shared" si="0"/>
        <v/>
      </c>
    </row>
    <row r="39" spans="1:5" x14ac:dyDescent="0.25">
      <c r="A39" s="1">
        <v>23</v>
      </c>
      <c r="B39" s="31"/>
      <c r="C39" s="10"/>
      <c r="D39" s="32"/>
      <c r="E39" s="29" t="str">
        <f t="shared" si="0"/>
        <v/>
      </c>
    </row>
    <row r="40" spans="1:5" x14ac:dyDescent="0.25">
      <c r="A40" s="1">
        <v>24</v>
      </c>
      <c r="B40" s="31"/>
      <c r="C40" s="10"/>
      <c r="D40" s="32"/>
      <c r="E40" s="29" t="str">
        <f t="shared" si="0"/>
        <v/>
      </c>
    </row>
    <row r="41" spans="1:5" ht="15.6" thickBot="1" x14ac:dyDescent="0.3">
      <c r="A41" s="1">
        <v>25</v>
      </c>
      <c r="B41" s="31"/>
      <c r="C41" s="10"/>
      <c r="D41" s="32"/>
      <c r="E41" s="29" t="str">
        <f t="shared" si="0"/>
        <v/>
      </c>
    </row>
    <row r="42" spans="1:5" ht="15.6" hidden="1" thickBot="1" x14ac:dyDescent="0.3">
      <c r="A42" s="1">
        <v>26</v>
      </c>
      <c r="B42" s="31"/>
      <c r="C42" s="10"/>
      <c r="D42" s="32"/>
      <c r="E42" s="29" t="str">
        <f t="shared" si="0"/>
        <v/>
      </c>
    </row>
    <row r="43" spans="1:5" ht="15.6" hidden="1" thickBot="1" x14ac:dyDescent="0.3">
      <c r="A43" s="1">
        <v>27</v>
      </c>
      <c r="B43" s="31"/>
      <c r="C43" s="10"/>
      <c r="D43" s="32"/>
      <c r="E43" s="29" t="str">
        <f t="shared" si="0"/>
        <v/>
      </c>
    </row>
    <row r="44" spans="1:5" ht="15.6" hidden="1" thickBot="1" x14ac:dyDescent="0.3">
      <c r="A44" s="1">
        <v>28</v>
      </c>
      <c r="B44" s="31"/>
      <c r="C44" s="10"/>
      <c r="D44" s="32"/>
      <c r="E44" s="29" t="str">
        <f t="shared" si="0"/>
        <v/>
      </c>
    </row>
    <row r="45" spans="1:5" ht="15.6" hidden="1" thickBot="1" x14ac:dyDescent="0.3">
      <c r="A45" s="1">
        <v>29</v>
      </c>
      <c r="B45" s="31"/>
      <c r="C45" s="10"/>
      <c r="D45" s="32"/>
      <c r="E45" s="29" t="str">
        <f t="shared" si="0"/>
        <v/>
      </c>
    </row>
    <row r="46" spans="1:5" ht="15.6" hidden="1" thickBot="1" x14ac:dyDescent="0.3">
      <c r="A46" s="1">
        <v>30</v>
      </c>
      <c r="B46" s="31"/>
      <c r="C46" s="10"/>
      <c r="D46" s="32"/>
      <c r="E46" s="29" t="str">
        <f t="shared" si="0"/>
        <v/>
      </c>
    </row>
    <row r="47" spans="1:5" ht="15.6" hidden="1" thickBot="1" x14ac:dyDescent="0.3">
      <c r="A47" s="1">
        <v>31</v>
      </c>
      <c r="B47" s="31"/>
      <c r="C47" s="10"/>
      <c r="D47" s="32"/>
      <c r="E47" s="29" t="str">
        <f t="shared" si="0"/>
        <v/>
      </c>
    </row>
    <row r="48" spans="1:5" ht="15.6" hidden="1" thickBot="1" x14ac:dyDescent="0.3">
      <c r="A48" s="1">
        <v>32</v>
      </c>
      <c r="B48" s="31"/>
      <c r="C48" s="10"/>
      <c r="D48" s="32"/>
      <c r="E48" s="29" t="str">
        <f t="shared" si="0"/>
        <v/>
      </c>
    </row>
    <row r="49" spans="1:5" ht="15.6" hidden="1" thickBot="1" x14ac:dyDescent="0.3">
      <c r="A49" s="1">
        <v>33</v>
      </c>
      <c r="B49" s="31"/>
      <c r="C49" s="10"/>
      <c r="D49" s="32"/>
      <c r="E49" s="29" t="str">
        <f t="shared" ref="E49:E66" si="1">IF(OR(C49="",D49=""),"",SUM(C49/D49))</f>
        <v/>
      </c>
    </row>
    <row r="50" spans="1:5" ht="15.6" hidden="1" thickBot="1" x14ac:dyDescent="0.3">
      <c r="A50" s="1">
        <v>34</v>
      </c>
      <c r="B50" s="31"/>
      <c r="C50" s="10"/>
      <c r="D50" s="32"/>
      <c r="E50" s="29" t="str">
        <f t="shared" si="1"/>
        <v/>
      </c>
    </row>
    <row r="51" spans="1:5" ht="15.6" hidden="1" thickBot="1" x14ac:dyDescent="0.3">
      <c r="A51" s="1">
        <v>35</v>
      </c>
      <c r="B51" s="31"/>
      <c r="C51" s="10"/>
      <c r="D51" s="32"/>
      <c r="E51" s="29" t="str">
        <f t="shared" si="1"/>
        <v/>
      </c>
    </row>
    <row r="52" spans="1:5" ht="15.6" hidden="1" thickBot="1" x14ac:dyDescent="0.3">
      <c r="A52" s="1">
        <v>36</v>
      </c>
      <c r="B52" s="31"/>
      <c r="C52" s="10"/>
      <c r="D52" s="32"/>
      <c r="E52" s="29" t="str">
        <f t="shared" si="1"/>
        <v/>
      </c>
    </row>
    <row r="53" spans="1:5" ht="15.6" hidden="1" thickBot="1" x14ac:dyDescent="0.3">
      <c r="A53" s="1">
        <v>37</v>
      </c>
      <c r="B53" s="31"/>
      <c r="C53" s="10"/>
      <c r="D53" s="32"/>
      <c r="E53" s="29" t="str">
        <f t="shared" si="1"/>
        <v/>
      </c>
    </row>
    <row r="54" spans="1:5" ht="15.6" hidden="1" thickBot="1" x14ac:dyDescent="0.3">
      <c r="A54" s="1">
        <v>38</v>
      </c>
      <c r="B54" s="31"/>
      <c r="C54" s="10"/>
      <c r="D54" s="32"/>
      <c r="E54" s="29" t="str">
        <f t="shared" si="1"/>
        <v/>
      </c>
    </row>
    <row r="55" spans="1:5" ht="15.6" hidden="1" thickBot="1" x14ac:dyDescent="0.3">
      <c r="A55" s="1">
        <v>39</v>
      </c>
      <c r="B55" s="31"/>
      <c r="C55" s="10"/>
      <c r="D55" s="32"/>
      <c r="E55" s="29" t="str">
        <f t="shared" si="1"/>
        <v/>
      </c>
    </row>
    <row r="56" spans="1:5" ht="15.6" hidden="1" thickBot="1" x14ac:dyDescent="0.3">
      <c r="A56" s="1">
        <v>40</v>
      </c>
      <c r="B56" s="31"/>
      <c r="C56" s="10"/>
      <c r="D56" s="32"/>
      <c r="E56" s="29" t="str">
        <f t="shared" si="1"/>
        <v/>
      </c>
    </row>
    <row r="57" spans="1:5" ht="15.6" hidden="1" thickBot="1" x14ac:dyDescent="0.3">
      <c r="A57" s="1">
        <v>41</v>
      </c>
      <c r="B57" s="31"/>
      <c r="C57" s="10"/>
      <c r="D57" s="32"/>
      <c r="E57" s="29" t="str">
        <f t="shared" si="1"/>
        <v/>
      </c>
    </row>
    <row r="58" spans="1:5" ht="15.6" hidden="1" thickBot="1" x14ac:dyDescent="0.3">
      <c r="A58" s="1">
        <v>42</v>
      </c>
      <c r="B58" s="31"/>
      <c r="C58" s="10"/>
      <c r="D58" s="32"/>
      <c r="E58" s="29" t="str">
        <f t="shared" si="1"/>
        <v/>
      </c>
    </row>
    <row r="59" spans="1:5" ht="15.6" hidden="1" thickBot="1" x14ac:dyDescent="0.3">
      <c r="A59" s="1">
        <v>43</v>
      </c>
      <c r="B59" s="31"/>
      <c r="C59" s="10"/>
      <c r="D59" s="32"/>
      <c r="E59" s="29" t="str">
        <f t="shared" si="1"/>
        <v/>
      </c>
    </row>
    <row r="60" spans="1:5" ht="15.6" hidden="1" thickBot="1" x14ac:dyDescent="0.3">
      <c r="A60" s="1">
        <v>44</v>
      </c>
      <c r="B60" s="31"/>
      <c r="C60" s="10"/>
      <c r="D60" s="32"/>
      <c r="E60" s="29" t="str">
        <f t="shared" si="1"/>
        <v/>
      </c>
    </row>
    <row r="61" spans="1:5" ht="15.6" hidden="1" thickBot="1" x14ac:dyDescent="0.3">
      <c r="A61" s="1">
        <v>45</v>
      </c>
      <c r="B61" s="31"/>
      <c r="C61" s="10"/>
      <c r="D61" s="32"/>
      <c r="E61" s="29" t="str">
        <f t="shared" si="1"/>
        <v/>
      </c>
    </row>
    <row r="62" spans="1:5" ht="15.6" hidden="1" thickBot="1" x14ac:dyDescent="0.3">
      <c r="A62" s="1">
        <v>46</v>
      </c>
      <c r="B62" s="31"/>
      <c r="C62" s="10"/>
      <c r="D62" s="32"/>
      <c r="E62" s="29" t="str">
        <f t="shared" si="1"/>
        <v/>
      </c>
    </row>
    <row r="63" spans="1:5" ht="15.6" hidden="1" thickBot="1" x14ac:dyDescent="0.3">
      <c r="A63" s="1">
        <v>47</v>
      </c>
      <c r="B63" s="31"/>
      <c r="C63" s="10"/>
      <c r="D63" s="32"/>
      <c r="E63" s="29" t="str">
        <f t="shared" si="1"/>
        <v/>
      </c>
    </row>
    <row r="64" spans="1:5" ht="15.6" hidden="1" thickBot="1" x14ac:dyDescent="0.3">
      <c r="A64" s="1">
        <v>48</v>
      </c>
      <c r="B64" s="31"/>
      <c r="C64" s="10"/>
      <c r="D64" s="32"/>
      <c r="E64" s="29" t="str">
        <f t="shared" si="1"/>
        <v/>
      </c>
    </row>
    <row r="65" spans="1:5" ht="15.6" hidden="1" thickBot="1" x14ac:dyDescent="0.3">
      <c r="A65" s="1">
        <v>49</v>
      </c>
      <c r="B65" s="31"/>
      <c r="C65" s="10"/>
      <c r="D65" s="32"/>
      <c r="E65" s="29" t="str">
        <f t="shared" si="1"/>
        <v/>
      </c>
    </row>
    <row r="66" spans="1:5" ht="15.6" hidden="1" thickBot="1" x14ac:dyDescent="0.3">
      <c r="A66" s="1">
        <v>50</v>
      </c>
      <c r="B66" s="31"/>
      <c r="C66" s="10"/>
      <c r="D66" s="30"/>
      <c r="E66" s="29" t="str">
        <f t="shared" si="1"/>
        <v/>
      </c>
    </row>
    <row r="67" spans="1:5" ht="16.2" thickTop="1" x14ac:dyDescent="0.3">
      <c r="A67" s="44" t="s">
        <v>54</v>
      </c>
      <c r="B67" s="44"/>
      <c r="C67" s="28">
        <f>SUM(C17:C66)</f>
        <v>0</v>
      </c>
      <c r="D67" s="27">
        <f>SUM(D17:D66)</f>
        <v>0</v>
      </c>
    </row>
    <row r="68" spans="1:5" ht="28.5" customHeight="1" x14ac:dyDescent="0.3">
      <c r="B68" s="15" t="s">
        <v>53</v>
      </c>
      <c r="C68" s="19" t="s">
        <v>41</v>
      </c>
    </row>
    <row r="69" spans="1:5" ht="18" customHeight="1" x14ac:dyDescent="0.3">
      <c r="B69" s="9" t="s">
        <v>52</v>
      </c>
      <c r="C69" s="10"/>
      <c r="E69" s="26" t="s">
        <v>51</v>
      </c>
    </row>
    <row r="70" spans="1:5" ht="18" customHeight="1" x14ac:dyDescent="0.3">
      <c r="B70" s="9" t="s">
        <v>50</v>
      </c>
      <c r="C70" s="10"/>
      <c r="E70" s="3" t="str">
        <f>IF(C67=0,"",(SUM(C77/C67)*1))</f>
        <v/>
      </c>
    </row>
    <row r="71" spans="1:5" ht="15.6" x14ac:dyDescent="0.3">
      <c r="B71" s="9" t="s">
        <v>49</v>
      </c>
      <c r="C71" s="10"/>
      <c r="D71" s="3"/>
    </row>
    <row r="72" spans="1:5" ht="15.6" x14ac:dyDescent="0.3">
      <c r="B72" s="9" t="s">
        <v>48</v>
      </c>
      <c r="C72" s="10"/>
      <c r="D72" s="3"/>
    </row>
    <row r="73" spans="1:5" ht="15.6" x14ac:dyDescent="0.3">
      <c r="B73" s="9" t="s">
        <v>47</v>
      </c>
      <c r="C73" s="10"/>
      <c r="D73" s="3"/>
    </row>
    <row r="74" spans="1:5" ht="15.6" x14ac:dyDescent="0.3">
      <c r="B74" s="9" t="s">
        <v>46</v>
      </c>
      <c r="C74" s="10"/>
      <c r="D74" s="3"/>
    </row>
    <row r="75" spans="1:5" ht="15.6" x14ac:dyDescent="0.3">
      <c r="B75" s="9" t="s">
        <v>45</v>
      </c>
      <c r="C75" s="10"/>
      <c r="D75" s="3"/>
    </row>
    <row r="76" spans="1:5" ht="15.6" x14ac:dyDescent="0.3">
      <c r="B76" s="9" t="s">
        <v>44</v>
      </c>
      <c r="C76" s="10"/>
      <c r="D76" s="3"/>
    </row>
    <row r="77" spans="1:5" ht="15.6" x14ac:dyDescent="0.3">
      <c r="B77" s="7" t="s">
        <v>43</v>
      </c>
      <c r="C77" s="4">
        <f>SUM(C69:C76)</f>
        <v>0</v>
      </c>
      <c r="D77" s="3"/>
    </row>
    <row r="78" spans="1:5" ht="15.6" x14ac:dyDescent="0.3">
      <c r="B78" s="25"/>
      <c r="C78" s="24"/>
      <c r="D78" s="3"/>
    </row>
    <row r="79" spans="1:5" ht="15.6" x14ac:dyDescent="0.3">
      <c r="A79" s="23"/>
      <c r="B79" s="23" t="s">
        <v>42</v>
      </c>
      <c r="C79" s="4">
        <f>SUM(C77,C67)</f>
        <v>0</v>
      </c>
      <c r="D79" s="3"/>
    </row>
    <row r="80" spans="1:5" ht="15.6" x14ac:dyDescent="0.3">
      <c r="A80" s="23"/>
      <c r="B80" s="23" t="str">
        <f>IF(OR(C12=0,C12=""),"",(TEXT((C79/C12),"0.00%"))&amp;" of Total Budgeted Expenses")</f>
        <v/>
      </c>
      <c r="C80" s="4"/>
      <c r="D80" s="3"/>
    </row>
    <row r="81" spans="1:5" x14ac:dyDescent="0.25">
      <c r="A81" s="21"/>
      <c r="B81" s="22"/>
      <c r="C81" s="22"/>
      <c r="D81" s="21"/>
      <c r="E81" s="20"/>
    </row>
    <row r="82" spans="1:5" ht="15.6" x14ac:dyDescent="0.3">
      <c r="A82" s="16"/>
      <c r="B82" s="9"/>
      <c r="C82" s="19" t="s">
        <v>41</v>
      </c>
      <c r="D82" s="18"/>
      <c r="E82" s="18"/>
    </row>
    <row r="83" spans="1:5" ht="15.6" x14ac:dyDescent="0.3">
      <c r="B83" s="15" t="s">
        <v>40</v>
      </c>
      <c r="C83" s="17"/>
      <c r="E83" s="3" t="str">
        <f>IF((C79+C85+C132)=0,"",C83/(C79+C85+C132))</f>
        <v/>
      </c>
    </row>
    <row r="84" spans="1:5" x14ac:dyDescent="0.25">
      <c r="C84" s="14"/>
    </row>
    <row r="85" spans="1:5" ht="15.6" x14ac:dyDescent="0.25">
      <c r="B85" s="15" t="s">
        <v>39</v>
      </c>
      <c r="C85" s="10"/>
      <c r="D85" s="2"/>
    </row>
    <row r="86" spans="1:5" ht="15.6" x14ac:dyDescent="0.25">
      <c r="B86" s="16"/>
      <c r="C86" s="14"/>
      <c r="D86" s="2"/>
    </row>
    <row r="87" spans="1:5" ht="15.6" x14ac:dyDescent="0.25">
      <c r="B87" s="15" t="s">
        <v>38</v>
      </c>
      <c r="C87" s="14"/>
      <c r="D87" s="2"/>
    </row>
    <row r="88" spans="1:5" ht="15.6" x14ac:dyDescent="0.3">
      <c r="B88" s="12" t="s">
        <v>37</v>
      </c>
      <c r="C88" s="10"/>
      <c r="D88" s="2"/>
    </row>
    <row r="89" spans="1:5" x14ac:dyDescent="0.25">
      <c r="B89" s="9"/>
      <c r="C89" s="9"/>
      <c r="D89" s="2"/>
    </row>
    <row r="90" spans="1:5" ht="15.6" x14ac:dyDescent="0.3">
      <c r="B90" s="12" t="s">
        <v>36</v>
      </c>
      <c r="C90" s="9"/>
      <c r="D90" s="2"/>
    </row>
    <row r="91" spans="1:5" x14ac:dyDescent="0.25">
      <c r="B91" s="9" t="s">
        <v>35</v>
      </c>
      <c r="C91" s="10"/>
      <c r="D91" s="2"/>
    </row>
    <row r="92" spans="1:5" x14ac:dyDescent="0.25">
      <c r="B92" s="9" t="s">
        <v>34</v>
      </c>
      <c r="C92" s="10"/>
      <c r="D92" s="2"/>
    </row>
    <row r="93" spans="1:5" ht="15.6" x14ac:dyDescent="0.3">
      <c r="B93" s="7" t="s">
        <v>4</v>
      </c>
      <c r="C93" s="4">
        <f>SUM(C91:C92)</f>
        <v>0</v>
      </c>
      <c r="D93" s="2"/>
    </row>
    <row r="94" spans="1:5" x14ac:dyDescent="0.25">
      <c r="B94" s="9"/>
      <c r="C94" s="9"/>
      <c r="D94" s="2"/>
    </row>
    <row r="95" spans="1:5" x14ac:dyDescent="0.25">
      <c r="B95" s="9" t="s">
        <v>33</v>
      </c>
      <c r="C95" s="10"/>
      <c r="D95" s="2"/>
    </row>
    <row r="96" spans="1:5" x14ac:dyDescent="0.25">
      <c r="B96" s="9" t="s">
        <v>32</v>
      </c>
      <c r="C96" s="10"/>
      <c r="D96" s="2"/>
    </row>
    <row r="97" spans="1:4" x14ac:dyDescent="0.25">
      <c r="B97" s="9" t="s">
        <v>31</v>
      </c>
      <c r="C97" s="10"/>
      <c r="D97" s="2"/>
    </row>
    <row r="98" spans="1:4" x14ac:dyDescent="0.25">
      <c r="B98" s="9" t="s">
        <v>30</v>
      </c>
      <c r="C98" s="10"/>
      <c r="D98" s="2"/>
    </row>
    <row r="99" spans="1:4" x14ac:dyDescent="0.25">
      <c r="B99" s="9" t="s">
        <v>29</v>
      </c>
      <c r="C99" s="10"/>
      <c r="D99" s="2"/>
    </row>
    <row r="100" spans="1:4" x14ac:dyDescent="0.25">
      <c r="B100" s="9" t="s">
        <v>28</v>
      </c>
      <c r="C100" s="10"/>
      <c r="D100" s="2"/>
    </row>
    <row r="101" spans="1:4" x14ac:dyDescent="0.25">
      <c r="B101" s="9" t="s">
        <v>27</v>
      </c>
      <c r="C101" s="10"/>
      <c r="D101" s="2"/>
    </row>
    <row r="102" spans="1:4" x14ac:dyDescent="0.25">
      <c r="B102" s="9" t="s">
        <v>26</v>
      </c>
      <c r="C102" s="10"/>
      <c r="D102" s="2"/>
    </row>
    <row r="103" spans="1:4" x14ac:dyDescent="0.25">
      <c r="A103" s="9"/>
      <c r="B103" s="9" t="s">
        <v>25</v>
      </c>
      <c r="C103" s="10"/>
      <c r="D103" s="2"/>
    </row>
    <row r="104" spans="1:4" ht="15.6" x14ac:dyDescent="0.3">
      <c r="B104" s="7" t="s">
        <v>4</v>
      </c>
      <c r="C104" s="13">
        <f>SUM(C95:C103)</f>
        <v>0</v>
      </c>
      <c r="D104" s="2"/>
    </row>
    <row r="105" spans="1:4" x14ac:dyDescent="0.25">
      <c r="B105" s="9"/>
      <c r="D105" s="2"/>
    </row>
    <row r="106" spans="1:4" ht="15.6" x14ac:dyDescent="0.3">
      <c r="B106" s="12" t="s">
        <v>24</v>
      </c>
      <c r="C106" s="4"/>
      <c r="D106" s="2"/>
    </row>
    <row r="107" spans="1:4" x14ac:dyDescent="0.25">
      <c r="B107" s="9" t="s">
        <v>23</v>
      </c>
      <c r="C107" s="10"/>
      <c r="D107" s="2"/>
    </row>
    <row r="108" spans="1:4" x14ac:dyDescent="0.25">
      <c r="B108" s="9" t="s">
        <v>22</v>
      </c>
      <c r="C108" s="10"/>
      <c r="D108" s="2"/>
    </row>
    <row r="109" spans="1:4" ht="15.6" x14ac:dyDescent="0.3">
      <c r="B109" s="7" t="s">
        <v>4</v>
      </c>
      <c r="C109" s="4">
        <f>SUM(C107:C108)</f>
        <v>0</v>
      </c>
      <c r="D109" s="2"/>
    </row>
    <row r="110" spans="1:4" x14ac:dyDescent="0.25">
      <c r="B110" s="9"/>
      <c r="C110" s="11"/>
      <c r="D110" s="2"/>
    </row>
    <row r="111" spans="1:4" ht="15.6" x14ac:dyDescent="0.3">
      <c r="B111" s="12" t="s">
        <v>21</v>
      </c>
      <c r="C111" s="4"/>
      <c r="D111" s="2"/>
    </row>
    <row r="112" spans="1:4" x14ac:dyDescent="0.25">
      <c r="B112" s="9" t="s">
        <v>20</v>
      </c>
      <c r="C112" s="10"/>
      <c r="D112" s="2"/>
    </row>
    <row r="113" spans="1:4" x14ac:dyDescent="0.25">
      <c r="B113" s="9" t="s">
        <v>19</v>
      </c>
      <c r="C113" s="10"/>
      <c r="D113" s="2"/>
    </row>
    <row r="114" spans="1:4" x14ac:dyDescent="0.25">
      <c r="B114" s="9" t="s">
        <v>18</v>
      </c>
      <c r="C114" s="10"/>
      <c r="D114" s="2"/>
    </row>
    <row r="115" spans="1:4" x14ac:dyDescent="0.25">
      <c r="B115" s="9" t="s">
        <v>17</v>
      </c>
      <c r="C115" s="10"/>
      <c r="D115" s="2"/>
    </row>
    <row r="116" spans="1:4" x14ac:dyDescent="0.25">
      <c r="B116" s="9" t="s">
        <v>16</v>
      </c>
      <c r="C116" s="10"/>
      <c r="D116" s="2"/>
    </row>
    <row r="117" spans="1:4" ht="15.6" x14ac:dyDescent="0.3">
      <c r="B117" s="7" t="s">
        <v>4</v>
      </c>
      <c r="C117" s="4">
        <f>SUM(C112:C116)</f>
        <v>0</v>
      </c>
      <c r="D117" s="2"/>
    </row>
    <row r="118" spans="1:4" x14ac:dyDescent="0.25">
      <c r="C118" s="11"/>
      <c r="D118" s="2"/>
    </row>
    <row r="119" spans="1:4" ht="15.6" x14ac:dyDescent="0.3">
      <c r="B119" s="12" t="s">
        <v>15</v>
      </c>
      <c r="C119" s="11"/>
      <c r="D119" s="2"/>
    </row>
    <row r="120" spans="1:4" x14ac:dyDescent="0.25">
      <c r="B120" s="9" t="s">
        <v>14</v>
      </c>
      <c r="C120" s="10"/>
      <c r="D120" s="2"/>
    </row>
    <row r="121" spans="1:4" x14ac:dyDescent="0.25">
      <c r="A121" s="9"/>
      <c r="B121" s="9" t="s">
        <v>13</v>
      </c>
      <c r="C121" s="10"/>
      <c r="D121" s="2"/>
    </row>
    <row r="122" spans="1:4" x14ac:dyDescent="0.25">
      <c r="A122" s="9"/>
      <c r="B122" s="9" t="s">
        <v>12</v>
      </c>
      <c r="C122" s="10"/>
      <c r="D122" s="2"/>
    </row>
    <row r="123" spans="1:4" x14ac:dyDescent="0.25">
      <c r="A123" s="9"/>
      <c r="B123" s="9" t="s">
        <v>11</v>
      </c>
      <c r="C123" s="10"/>
      <c r="D123" s="2"/>
    </row>
    <row r="124" spans="1:4" x14ac:dyDescent="0.25">
      <c r="A124" s="9"/>
      <c r="B124" s="9" t="s">
        <v>10</v>
      </c>
      <c r="C124" s="10"/>
      <c r="D124" s="2"/>
    </row>
    <row r="125" spans="1:4" x14ac:dyDescent="0.25">
      <c r="A125" s="9"/>
      <c r="B125" s="9" t="s">
        <v>9</v>
      </c>
      <c r="C125" s="10"/>
      <c r="D125" s="2"/>
    </row>
    <row r="126" spans="1:4" x14ac:dyDescent="0.25">
      <c r="A126" s="9"/>
      <c r="B126" s="9" t="s">
        <v>8</v>
      </c>
      <c r="C126" s="10"/>
      <c r="D126" s="2"/>
    </row>
    <row r="127" spans="1:4" x14ac:dyDescent="0.25">
      <c r="A127" s="9"/>
      <c r="B127" s="9" t="s">
        <v>7</v>
      </c>
      <c r="C127" s="10"/>
      <c r="D127" s="2"/>
    </row>
    <row r="128" spans="1:4" x14ac:dyDescent="0.25">
      <c r="A128" s="9"/>
      <c r="B128" s="9" t="s">
        <v>6</v>
      </c>
      <c r="C128" s="10"/>
      <c r="D128" s="2"/>
    </row>
    <row r="129" spans="1:5" x14ac:dyDescent="0.25">
      <c r="A129" s="9"/>
      <c r="B129" s="9" t="s">
        <v>5</v>
      </c>
      <c r="C129" s="10"/>
      <c r="D129" s="2"/>
    </row>
    <row r="130" spans="1:5" ht="15.6" x14ac:dyDescent="0.3">
      <c r="A130" s="9"/>
      <c r="B130" s="7" t="s">
        <v>4</v>
      </c>
      <c r="C130" s="4">
        <f>SUM(C120:C129)</f>
        <v>0</v>
      </c>
      <c r="D130" s="2"/>
    </row>
    <row r="131" spans="1:5" ht="15.6" x14ac:dyDescent="0.3">
      <c r="A131" s="9"/>
      <c r="B131" s="7"/>
      <c r="C131" s="4"/>
      <c r="D131" s="2"/>
    </row>
    <row r="132" spans="1:5" ht="15.6" x14ac:dyDescent="0.3">
      <c r="A132" s="9"/>
      <c r="B132" s="7" t="s">
        <v>3</v>
      </c>
      <c r="C132" s="4">
        <f>SUM(C130,C117,C109,C104,C93,C88)</f>
        <v>0</v>
      </c>
      <c r="D132" s="2"/>
    </row>
    <row r="133" spans="1:5" x14ac:dyDescent="0.25">
      <c r="A133" s="9"/>
      <c r="B133" s="9"/>
      <c r="C133" s="9"/>
      <c r="D133" s="2"/>
    </row>
    <row r="134" spans="1:5" ht="15.6" x14ac:dyDescent="0.3">
      <c r="B134" s="6" t="s">
        <v>2</v>
      </c>
      <c r="C134" s="8">
        <f>SUM(C132,C83,C85)</f>
        <v>0</v>
      </c>
      <c r="D134" s="2"/>
    </row>
    <row r="135" spans="1:5" ht="15.6" x14ac:dyDescent="0.3">
      <c r="B135" s="7" t="str">
        <f>IF(OR(C12=0,C12=""),"",(TEXT((C134/C12),"0.00%"))&amp;" of Total Budgeted Expenses")</f>
        <v/>
      </c>
    </row>
    <row r="136" spans="1:5" ht="16.2" thickBot="1" x14ac:dyDescent="0.35">
      <c r="B136" s="7"/>
    </row>
    <row r="137" spans="1:5" ht="16.8" thickTop="1" thickBot="1" x14ac:dyDescent="0.35">
      <c r="B137" s="6" t="s">
        <v>1</v>
      </c>
      <c r="C137" s="5">
        <f>SUM(C134,C79)</f>
        <v>0</v>
      </c>
      <c r="D137" s="2"/>
    </row>
    <row r="138" spans="1:5" ht="15.6" thickTop="1" x14ac:dyDescent="0.25"/>
    <row r="139" spans="1:5" ht="15.6" x14ac:dyDescent="0.3">
      <c r="A139" s="43" t="s">
        <v>0</v>
      </c>
      <c r="B139" s="43"/>
      <c r="C139" s="43"/>
      <c r="D139" s="43"/>
      <c r="E139" s="43"/>
    </row>
  </sheetData>
  <sheetProtection algorithmName="SHA-512" hashValue="BLxJQlbinpU/mEza/pB+1UIeKBdMfKHZPnuhKbw17xq2MZrpk9gWoHRMpEHh2tNSwgj6j5glkaEqlSamFm112g==" saltValue="4teY4FwO0glaw6XURsbRwA==" spinCount="100000" sheet="1" selectLockedCells="1"/>
  <mergeCells count="6">
    <mergeCell ref="C9:E9"/>
    <mergeCell ref="C3:E3"/>
    <mergeCell ref="A139:E139"/>
    <mergeCell ref="A67:B67"/>
    <mergeCell ref="A1:E1"/>
    <mergeCell ref="A5:E8"/>
  </mergeCells>
  <dataValidations count="1">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D17:D66" xr:uid="{00000000-0002-0000-0000-000000000000}"/>
  </dataValidations>
  <pageMargins left="0.5" right="0.5" top="0.4" bottom="0.2" header="0.17" footer="0.17"/>
  <pageSetup scale="83" fitToHeight="0" orientation="portrait" r:id="rId1"/>
  <headerFooter alignWithMargins="0">
    <oddHeader>&amp;L&amp;"Arial,Bold"&amp;12Expense Tab&amp;CNEW YORK STATE UNIFIED COURT SYSTEM
GRANT PROGRAM OPERATING BUDGET</oddHeader>
  </headerFooter>
  <rowBreaks count="2" manualBreakCount="2">
    <brk id="80" max="7" man="1"/>
    <brk id="2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Budget Summary</vt:lpstr>
      <vt:lpstr>'Expense Budget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Amelia Hershberger</dc:creator>
  <cp:lastModifiedBy>Thomas Klem</cp:lastModifiedBy>
  <dcterms:created xsi:type="dcterms:W3CDTF">2017-06-16T14:40:15Z</dcterms:created>
  <dcterms:modified xsi:type="dcterms:W3CDTF">2018-09-21T15:36:13Z</dcterms:modified>
</cp:coreProperties>
</file>