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courts-my.sharepoint.com/personal/stnash_nycourts_gov/Documents/Documents/Administrative/NYC Janitorial Contract (2025)/"/>
    </mc:Choice>
  </mc:AlternateContent>
  <xr:revisionPtr revIDLastSave="0" documentId="8_{3D001920-6974-4CDC-B7C8-B8889B1A2605}" xr6:coauthVersionLast="47" xr6:coauthVersionMax="47" xr10:uidLastSave="{00000000-0000-0000-0000-000000000000}"/>
  <bookViews>
    <workbookView xWindow="-110" yWindow="-110" windowWidth="19420" windowHeight="10300" xr2:uid="{D7557C84-D877-4BBC-A5F3-6FB09A07C07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E16" i="1"/>
  <c r="E17" i="1"/>
  <c r="E18" i="1"/>
  <c r="E15" i="1"/>
  <c r="H15" i="1" s="1"/>
  <c r="H19" i="1" s="1"/>
  <c r="D11" i="1"/>
  <c r="E11" i="1"/>
  <c r="E12" i="1" l="1"/>
  <c r="H20" i="1" s="1"/>
  <c r="D12" i="1"/>
</calcChain>
</file>

<file path=xl/sharedStrings.xml><?xml version="1.0" encoding="utf-8"?>
<sst xmlns="http://schemas.openxmlformats.org/spreadsheetml/2006/main" count="29" uniqueCount="28">
  <si>
    <t>ITEM</t>
  </si>
  <si>
    <t>Est. Annual Qty.</t>
  </si>
  <si>
    <t>Unit Price</t>
  </si>
  <si>
    <t>To be Filled out by Bidder</t>
  </si>
  <si>
    <t xml:space="preserve">Est. Annual Price </t>
  </si>
  <si>
    <t xml:space="preserve">Bidder Name: </t>
  </si>
  <si>
    <t>Est. Initial Term Price</t>
  </si>
  <si>
    <t>BID: COC/2025-Janitorial (NYC)</t>
  </si>
  <si>
    <t>Exhibit A/Pricing Sheet</t>
  </si>
  <si>
    <t>Total Services Price</t>
  </si>
  <si>
    <t>Total Supplies Price</t>
  </si>
  <si>
    <t>Services (as described in V. Scope of Work)</t>
  </si>
  <si>
    <t>5.2 Weekly Cleaning Services (Tuesday and Thursday each week)</t>
  </si>
  <si>
    <t>5.3 Quarterly Cleaning Services (Once every three (3) months)</t>
  </si>
  <si>
    <t>5.4 Annual Cleaning Services (Once a year)</t>
  </si>
  <si>
    <t>Refillable Restroom Supplies (Tuesday and Thursday)</t>
  </si>
  <si>
    <t xml:space="preserve">Toilet Tissue </t>
  </si>
  <si>
    <t>Manufacturer/Brand</t>
  </si>
  <si>
    <t>Price per Carton</t>
  </si>
  <si>
    <t>Estimated Annual Quantity</t>
  </si>
  <si>
    <t>Estimated Annual Price</t>
  </si>
  <si>
    <t>Initial Term Price</t>
  </si>
  <si>
    <t>Disposable Toilet Seat Covers</t>
  </si>
  <si>
    <t>C-fold Towels</t>
  </si>
  <si>
    <t>Liquid Hand Soap</t>
  </si>
  <si>
    <t>Quantity of Units per Carton</t>
  </si>
  <si>
    <t>GRAND TOTAL INITIAL TERM COST</t>
  </si>
  <si>
    <t xml:space="preserve">Bidder must fill out every cell highlighted in blue.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</si>
</sst>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3" borderId="1" xfId="0" applyFont="1" applyFill="1" applyBorder="1"/>
    <xf numFmtId="0" fontId="2" fillId="0" borderId="1" xfId="0" applyFont="1" applyBorder="1"/>
    <xf numFmtId="164" fontId="2" fillId="4" borderId="1" xfId="0" applyNumberFormat="1" applyFont="1" applyFill="1" applyBorder="1"/>
    <xf numFmtId="164" fontId="2" fillId="0" borderId="1" xfId="0" applyNumberFormat="1" applyFon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Fill="1" applyBorder="1"/>
    <xf numFmtId="164" fontId="1" fillId="0" borderId="1" xfId="0" applyNumberFormat="1" applyFont="1" applyFill="1" applyBorder="1"/>
    <xf numFmtId="0" fontId="1" fillId="0" borderId="0" xfId="0" applyFont="1" applyFill="1" applyBorder="1" applyAlignment="1">
      <alignment horizontal="right"/>
    </xf>
    <xf numFmtId="164" fontId="2" fillId="0" borderId="0" xfId="0" applyNumberFormat="1" applyFont="1" applyFill="1" applyBorder="1"/>
    <xf numFmtId="164" fontId="1" fillId="4" borderId="1" xfId="0" applyNumberFormat="1" applyFont="1" applyFill="1" applyBorder="1"/>
    <xf numFmtId="164" fontId="0" fillId="0" borderId="1" xfId="0" applyNumberFormat="1" applyBorder="1"/>
    <xf numFmtId="3" fontId="2" fillId="4" borderId="1" xfId="0" applyNumberFormat="1" applyFont="1" applyFill="1" applyBorder="1"/>
    <xf numFmtId="3" fontId="0" fillId="0" borderId="1" xfId="0" applyNumberFormat="1" applyBorder="1"/>
    <xf numFmtId="164" fontId="2" fillId="2" borderId="5" xfId="0" applyNumberFormat="1" applyFont="1" applyFill="1" applyBorder="1"/>
    <xf numFmtId="164" fontId="2" fillId="0" borderId="2" xfId="0" applyNumberFormat="1" applyFont="1" applyBorder="1"/>
    <xf numFmtId="164" fontId="2" fillId="2" borderId="4" xfId="0" applyNumberFormat="1" applyFont="1" applyFill="1" applyBorder="1"/>
    <xf numFmtId="164" fontId="0" fillId="2" borderId="2" xfId="0" applyNumberFormat="1" applyFill="1" applyBorder="1"/>
    <xf numFmtId="0" fontId="2" fillId="0" borderId="0" xfId="0" applyFont="1" applyFill="1" applyBorder="1" applyAlignment="1">
      <alignment horizontal="right"/>
    </xf>
    <xf numFmtId="164" fontId="0" fillId="5" borderId="4" xfId="0" applyNumberFormat="1" applyFill="1" applyBorder="1"/>
    <xf numFmtId="0" fontId="3" fillId="5" borderId="3" xfId="0" applyFont="1" applyFill="1" applyBorder="1" applyAlignment="1">
      <alignment horizontal="right"/>
    </xf>
    <xf numFmtId="0" fontId="3" fillId="5" borderId="6" xfId="0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1" fillId="4" borderId="0" xfId="0" applyFont="1" applyFill="1" applyAlignment="1">
      <alignment horizontal="left"/>
    </xf>
    <xf numFmtId="0" fontId="1" fillId="2" borderId="2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00B7A-691E-48AC-87F2-DDC94BA1D1F1}">
  <sheetPr>
    <pageSetUpPr fitToPage="1"/>
  </sheetPr>
  <dimension ref="A1:H21"/>
  <sheetViews>
    <sheetView tabSelected="1" topLeftCell="A4" workbookViewId="0">
      <selection activeCell="G22" sqref="G22"/>
    </sheetView>
  </sheetViews>
  <sheetFormatPr defaultRowHeight="14.5" x14ac:dyDescent="0.35"/>
  <cols>
    <col min="1" max="1" width="83.453125" bestFit="1" customWidth="1"/>
    <col min="2" max="2" width="30.7265625" customWidth="1"/>
    <col min="3" max="3" width="16.453125" customWidth="1"/>
    <col min="4" max="4" width="26.7265625" customWidth="1"/>
    <col min="5" max="5" width="26.54296875" customWidth="1"/>
    <col min="6" max="6" width="27.54296875" customWidth="1"/>
    <col min="7" max="7" width="22.54296875" customWidth="1"/>
    <col min="8" max="8" width="22.453125" customWidth="1"/>
  </cols>
  <sheetData>
    <row r="1" spans="1:8" x14ac:dyDescent="0.35">
      <c r="A1" s="26" t="s">
        <v>7</v>
      </c>
      <c r="B1" s="26"/>
      <c r="C1" s="26"/>
      <c r="D1" s="26"/>
      <c r="E1" s="26"/>
    </row>
    <row r="2" spans="1:8" x14ac:dyDescent="0.35">
      <c r="A2" s="26" t="s">
        <v>8</v>
      </c>
      <c r="B2" s="26"/>
      <c r="C2" s="26"/>
      <c r="D2" s="26"/>
      <c r="E2" s="26"/>
    </row>
    <row r="3" spans="1:8" x14ac:dyDescent="0.35">
      <c r="A3" s="1" t="s">
        <v>27</v>
      </c>
      <c r="B3" s="1"/>
      <c r="C3" s="1"/>
      <c r="D3" s="1"/>
      <c r="E3" s="1"/>
    </row>
    <row r="4" spans="1:8" ht="22" customHeight="1" x14ac:dyDescent="0.35">
      <c r="A4" s="27" t="s">
        <v>5</v>
      </c>
      <c r="B4" s="27"/>
      <c r="C4" s="27"/>
      <c r="D4" s="27"/>
      <c r="E4" s="27"/>
    </row>
    <row r="5" spans="1:8" ht="22" customHeight="1" x14ac:dyDescent="0.35">
      <c r="A5" s="2"/>
      <c r="B5" s="2"/>
      <c r="C5" s="2"/>
      <c r="D5" s="2"/>
      <c r="E5" s="2"/>
    </row>
    <row r="6" spans="1:8" ht="22" customHeight="1" x14ac:dyDescent="0.35">
      <c r="A6" s="2"/>
      <c r="B6" s="1" t="s">
        <v>3</v>
      </c>
      <c r="C6" s="2"/>
      <c r="D6" s="2"/>
      <c r="E6" s="2"/>
    </row>
    <row r="7" spans="1:8" ht="22" customHeight="1" x14ac:dyDescent="0.35">
      <c r="A7" s="7" t="s">
        <v>0</v>
      </c>
      <c r="B7" s="8" t="s">
        <v>2</v>
      </c>
      <c r="C7" s="8" t="s">
        <v>1</v>
      </c>
      <c r="D7" s="8" t="s">
        <v>4</v>
      </c>
      <c r="E7" s="8" t="s">
        <v>6</v>
      </c>
    </row>
    <row r="8" spans="1:8" ht="22" customHeight="1" x14ac:dyDescent="0.35">
      <c r="A8" s="3" t="s">
        <v>11</v>
      </c>
      <c r="B8" s="3"/>
      <c r="C8" s="3"/>
      <c r="D8" s="3"/>
      <c r="E8" s="3"/>
    </row>
    <row r="9" spans="1:8" ht="22" customHeight="1" x14ac:dyDescent="0.35">
      <c r="A9" s="10" t="s">
        <v>12</v>
      </c>
      <c r="B9" s="14"/>
      <c r="C9" s="10">
        <v>52</v>
      </c>
      <c r="D9" s="11"/>
      <c r="E9" s="11"/>
    </row>
    <row r="10" spans="1:8" ht="22" customHeight="1" x14ac:dyDescent="0.35">
      <c r="A10" s="10" t="s">
        <v>13</v>
      </c>
      <c r="B10" s="14"/>
      <c r="C10" s="10">
        <v>4</v>
      </c>
      <c r="D10" s="11"/>
      <c r="E10" s="11"/>
    </row>
    <row r="11" spans="1:8" ht="22" customHeight="1" thickBot="1" x14ac:dyDescent="0.4">
      <c r="A11" s="4" t="s">
        <v>14</v>
      </c>
      <c r="B11" s="5"/>
      <c r="C11" s="4">
        <v>1</v>
      </c>
      <c r="D11" s="6">
        <f>B11*C11</f>
        <v>0</v>
      </c>
      <c r="E11" s="19">
        <f>B11*36</f>
        <v>0</v>
      </c>
    </row>
    <row r="12" spans="1:8" ht="22" customHeight="1" thickBot="1" x14ac:dyDescent="0.4">
      <c r="A12" s="28" t="s">
        <v>9</v>
      </c>
      <c r="B12" s="28"/>
      <c r="C12" s="28"/>
      <c r="D12" s="18">
        <f>SUM(D11:D11)</f>
        <v>0</v>
      </c>
      <c r="E12" s="20">
        <f>SUM(E11:E11)</f>
        <v>0</v>
      </c>
    </row>
    <row r="13" spans="1:8" ht="22" customHeight="1" x14ac:dyDescent="0.35">
      <c r="A13" s="12"/>
      <c r="B13" s="12"/>
      <c r="C13" s="12"/>
      <c r="D13" s="13"/>
      <c r="E13" s="13"/>
    </row>
    <row r="14" spans="1:8" ht="22" customHeight="1" x14ac:dyDescent="0.35">
      <c r="A14" s="3" t="s">
        <v>15</v>
      </c>
      <c r="B14" s="3" t="s">
        <v>17</v>
      </c>
      <c r="C14" s="3" t="s">
        <v>18</v>
      </c>
      <c r="D14" s="3" t="s">
        <v>25</v>
      </c>
      <c r="E14" s="3" t="s">
        <v>2</v>
      </c>
      <c r="F14" s="3" t="s">
        <v>19</v>
      </c>
      <c r="G14" s="3" t="s">
        <v>20</v>
      </c>
      <c r="H14" s="3" t="s">
        <v>21</v>
      </c>
    </row>
    <row r="15" spans="1:8" ht="22" customHeight="1" x14ac:dyDescent="0.35">
      <c r="A15" s="9" t="s">
        <v>16</v>
      </c>
      <c r="B15" s="5"/>
      <c r="C15" s="5"/>
      <c r="D15" s="16"/>
      <c r="E15" s="6" t="e">
        <f>SUM(C15/D15)</f>
        <v>#DIV/0!</v>
      </c>
      <c r="F15" s="17"/>
      <c r="G15" s="15"/>
      <c r="H15" s="15">
        <f>SUM(G15*3)</f>
        <v>0</v>
      </c>
    </row>
    <row r="16" spans="1:8" ht="22" customHeight="1" x14ac:dyDescent="0.35">
      <c r="A16" s="9" t="s">
        <v>22</v>
      </c>
      <c r="B16" s="5"/>
      <c r="C16" s="5"/>
      <c r="D16" s="16"/>
      <c r="E16" s="6" t="e">
        <f t="shared" ref="E16:E18" si="0">SUM(C16/D16)</f>
        <v>#DIV/0!</v>
      </c>
      <c r="F16" s="17"/>
      <c r="G16" s="15"/>
      <c r="H16" s="15"/>
    </row>
    <row r="17" spans="1:8" ht="22" customHeight="1" x14ac:dyDescent="0.35">
      <c r="A17" s="9" t="s">
        <v>23</v>
      </c>
      <c r="B17" s="5"/>
      <c r="C17" s="5"/>
      <c r="D17" s="16"/>
      <c r="E17" s="6" t="e">
        <f t="shared" si="0"/>
        <v>#DIV/0!</v>
      </c>
      <c r="F17" s="17"/>
      <c r="G17" s="15"/>
      <c r="H17" s="15"/>
    </row>
    <row r="18" spans="1:8" ht="22" customHeight="1" x14ac:dyDescent="0.35">
      <c r="A18" s="9" t="s">
        <v>24</v>
      </c>
      <c r="B18" s="5"/>
      <c r="C18" s="5"/>
      <c r="D18" s="16"/>
      <c r="E18" s="6" t="e">
        <f t="shared" si="0"/>
        <v>#DIV/0!</v>
      </c>
      <c r="F18" s="17"/>
      <c r="G18" s="15"/>
      <c r="H18" s="15"/>
    </row>
    <row r="19" spans="1:8" ht="22" customHeight="1" thickBot="1" x14ac:dyDescent="0.4">
      <c r="A19" s="29" t="s">
        <v>10</v>
      </c>
      <c r="B19" s="29"/>
      <c r="C19" s="29"/>
      <c r="D19" s="29"/>
      <c r="E19" s="29"/>
      <c r="F19" s="29"/>
      <c r="G19" s="21">
        <f>SUM(G15:G18)</f>
        <v>0</v>
      </c>
      <c r="H19" s="21">
        <f>SUM(H15:H18)</f>
        <v>0</v>
      </c>
    </row>
    <row r="20" spans="1:8" ht="22" customHeight="1" thickBot="1" x14ac:dyDescent="0.4">
      <c r="A20" s="2"/>
      <c r="B20" s="2"/>
      <c r="C20" s="2"/>
      <c r="D20" s="22"/>
      <c r="E20" s="13"/>
      <c r="F20" s="24" t="s">
        <v>26</v>
      </c>
      <c r="G20" s="25"/>
      <c r="H20" s="23">
        <f>SUM(E12+H19)</f>
        <v>0</v>
      </c>
    </row>
    <row r="21" spans="1:8" ht="22" customHeight="1" x14ac:dyDescent="0.35">
      <c r="A21" s="2"/>
      <c r="B21" s="2"/>
      <c r="C21" s="2"/>
      <c r="D21" s="2"/>
      <c r="E21" s="2"/>
    </row>
  </sheetData>
  <mergeCells count="6">
    <mergeCell ref="F20:G20"/>
    <mergeCell ref="A1:E1"/>
    <mergeCell ref="A2:E2"/>
    <mergeCell ref="A4:E4"/>
    <mergeCell ref="A12:C12"/>
    <mergeCell ref="A19:F19"/>
  </mergeCells>
  <pageMargins left="0.25" right="0.25" top="0.75" bottom="0.75" header="0.3" footer="0.3"/>
  <pageSetup scale="7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33A2113C873740884ABDB3E5065B4C" ma:contentTypeVersion="13" ma:contentTypeDescription="Create a new document." ma:contentTypeScope="" ma:versionID="ca53fbfa17c4270afb6aaa22f2493ae4">
  <xsd:schema xmlns:xsd="http://www.w3.org/2001/XMLSchema" xmlns:xs="http://www.w3.org/2001/XMLSchema" xmlns:p="http://schemas.microsoft.com/office/2006/metadata/properties" xmlns:ns1="http://schemas.microsoft.com/sharepoint/v3" xmlns:ns2="eab1d5de-629b-405e-af9d-65b853bf1f80" xmlns:ns3="45a2c2e1-b368-4108-856f-51cab96df296" targetNamespace="http://schemas.microsoft.com/office/2006/metadata/properties" ma:root="true" ma:fieldsID="b589df08425e28caafbf2a457e14655a" ns1:_="" ns2:_="" ns3:_="">
    <xsd:import namespace="http://schemas.microsoft.com/sharepoint/v3"/>
    <xsd:import namespace="eab1d5de-629b-405e-af9d-65b853bf1f80"/>
    <xsd:import namespace="45a2c2e1-b368-4108-856f-51cab96df2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b1d5de-629b-405e-af9d-65b853bf1f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0c47871-1673-40c1-822e-9cb864cfb1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a2c2e1-b368-4108-856f-51cab96df29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f3161f9-d386-4b4e-bb78-7ec7abbfeb39}" ma:internalName="TaxCatchAll" ma:showField="CatchAllData" ma:web="45a2c2e1-b368-4108-856f-51cab96df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45a2c2e1-b368-4108-856f-51cab96df296" xsi:nil="true"/>
    <lcf76f155ced4ddcb4097134ff3c332f xmlns="eab1d5de-629b-405e-af9d-65b853bf1f80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707DEA2-ADAD-48EB-B467-FD491F7F30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ab1d5de-629b-405e-af9d-65b853bf1f80"/>
    <ds:schemaRef ds:uri="45a2c2e1-b368-4108-856f-51cab96df2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A53704-A261-4FF6-8D6B-E16382F4CF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601CD1-B65B-4A16-8FEF-A51AFD407D9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5a2c2e1-b368-4108-856f-51cab96df296"/>
    <ds:schemaRef ds:uri="eab1d5de-629b-405e-af9d-65b853bf1f8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Gabrielle Tanski-Shaver</dc:creator>
  <cp:lastModifiedBy>Shawn Nash</cp:lastModifiedBy>
  <cp:lastPrinted>2024-12-10T14:51:17Z</cp:lastPrinted>
  <dcterms:created xsi:type="dcterms:W3CDTF">2022-01-11T20:06:36Z</dcterms:created>
  <dcterms:modified xsi:type="dcterms:W3CDTF">2025-09-03T18:25:37Z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0x0101003A33A2113C873740884ABDB3E5065B4C</vt:lpwstr>
  </property>
</Properties>
</file>